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30_工水班［●●GB］\02工業用水道事業法\01 管理班\03管理班（13.5.7以降)\12手続オンライン化\03_R3リリース対応\04_操作説明会\02_事業者向け\02_説明会資料\【別紙】添付資料様式\"/>
    </mc:Choice>
  </mc:AlternateContent>
  <xr:revisionPtr revIDLastSave="0" documentId="13_ncr:1_{3C8B8072-5DBF-437E-BFF6-6F0F2AD7D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別紙）通知様式第３" sheetId="1" r:id="rId1"/>
    <sheet name="【自動出力】給水先情報" sheetId="2" r:id="rId2"/>
  </sheets>
  <definedNames>
    <definedName name="_xlnm.Print_Area" localSheetId="0">'（別紙）通知様式第３'!$A$1:$I$23</definedName>
    <definedName name="_xlnm.Print_Area" localSheetId="1">【自動出力】給水先情報!$A$1:$H$18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3" i="2"/>
  <c r="D3" i="2"/>
  <c r="G4" i="2"/>
  <c r="G5" i="2"/>
  <c r="G6" i="2"/>
  <c r="G7" i="2"/>
  <c r="G8" i="2"/>
  <c r="G9" i="2"/>
  <c r="G10" i="2"/>
  <c r="G11" i="2"/>
  <c r="G3" i="2"/>
  <c r="C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E16" i="1" l="1"/>
</calcChain>
</file>

<file path=xl/sharedStrings.xml><?xml version="1.0" encoding="utf-8"?>
<sst xmlns="http://schemas.openxmlformats.org/spreadsheetml/2006/main" count="75" uniqueCount="60">
  <si>
    <t>（別紙）</t>
    <rPh sb="1" eb="3">
      <t>ベッシ</t>
    </rPh>
    <phoneticPr fontId="2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</si>
  <si>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</si>
  <si>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計</t>
    <rPh sb="0" eb="1">
      <t>ケイ</t>
    </rPh>
    <phoneticPr fontId="2"/>
  </si>
  <si>
    <t>給水先の詳細</t>
    <rPh sb="0" eb="2">
      <t>キュウスイ</t>
    </rPh>
    <rPh sb="2" eb="3">
      <t>サキ</t>
    </rPh>
    <rPh sb="4" eb="6">
      <t>ショウサイ</t>
    </rPh>
    <phoneticPr fontId="2"/>
  </si>
  <si>
    <t>番号</t>
    <rPh sb="0" eb="2">
      <t>バンゴウ</t>
    </rPh>
    <phoneticPr fontId="2"/>
  </si>
  <si>
    <t>契約水量
（m3/日）</t>
    <rPh sb="0" eb="2">
      <t>ケイヤク</t>
    </rPh>
    <rPh sb="2" eb="4">
      <t>スイリョウ</t>
    </rPh>
    <rPh sb="9" eb="10">
      <t>ニチ</t>
    </rPh>
    <phoneticPr fontId="2"/>
  </si>
  <si>
    <t>主たる用途</t>
    <rPh sb="0" eb="1">
      <t>シュ</t>
    </rPh>
    <rPh sb="3" eb="5">
      <t>ヨウト</t>
    </rPh>
    <phoneticPr fontId="2"/>
  </si>
  <si>
    <t>従たる用途</t>
    <rPh sb="0" eb="1">
      <t>ジュウ</t>
    </rPh>
    <rPh sb="3" eb="5">
      <t>ヨウト</t>
    </rPh>
    <phoneticPr fontId="2"/>
  </si>
  <si>
    <t>供給先名</t>
    <rPh sb="0" eb="2">
      <t>キョウキュウ</t>
    </rPh>
    <rPh sb="2" eb="3">
      <t>サキ</t>
    </rPh>
    <rPh sb="3" eb="4">
      <t>メイ</t>
    </rPh>
    <phoneticPr fontId="2"/>
  </si>
  <si>
    <t>供給開始
年月日</t>
    <rPh sb="0" eb="2">
      <t>キョウキュウ</t>
    </rPh>
    <rPh sb="2" eb="4">
      <t>カイシ</t>
    </rPh>
    <rPh sb="5" eb="8">
      <t>ネンガッピ</t>
    </rPh>
    <phoneticPr fontId="2"/>
  </si>
  <si>
    <t>用　途
（注２）</t>
    <rPh sb="0" eb="1">
      <t>ヨウ</t>
    </rPh>
    <rPh sb="2" eb="3">
      <t>ト</t>
    </rPh>
    <rPh sb="5" eb="6">
      <t>チュウ</t>
    </rPh>
    <phoneticPr fontId="2"/>
  </si>
  <si>
    <t>業　種
（注１）</t>
    <rPh sb="0" eb="1">
      <t>ゴウ</t>
    </rPh>
    <rPh sb="2" eb="3">
      <t>シュ</t>
    </rPh>
    <rPh sb="5" eb="6">
      <t>チュウ</t>
    </rPh>
    <phoneticPr fontId="2"/>
  </si>
  <si>
    <t>（注）</t>
    <rPh sb="1" eb="2">
      <t>チュウ</t>
    </rPh>
    <phoneticPr fontId="2"/>
  </si>
  <si>
    <t>１．供給先業種分類については、下記の分類表（Ａ）より選んで該当する番号及び分類を記入して下さい。
２．用途分類の「主たる用途」及び「従たる用途」は下記の分類表（Ｂ）より選んで該当する番号及び分類を記入して下さい。（複数回答可）</t>
    <phoneticPr fontId="2"/>
  </si>
  <si>
    <t>（Ａ）供給先業種分類
①下水処理場、②し尿処理場、③ゴミ焼却場、④産廃処理場、⑤庁舎等公共事務所、⑥民間事務所、ビル、⑦学校、研究施設等、⑧医療、福祉施設等、⑨交通（ﾊﾞｽ､ﾀｸｼｰ、鉄道等） ⑩流通（ｼｮｯﾋﾟﾝｸﾞｾﾝﾀｰ等）、倉庫、⑪公園、運動場、⑫建設業、⑬農業用施設、⑭その他（具体的に明記）
（Ｂ）用途分類
①冷却水、②洗浄水、③希釈水、④冷房、⑤ﾄｲﾚ用水、⑥洗車用水、⑦散水用水、⑧建設・工事用、⑨その他（具体的に明記）</t>
    <phoneticPr fontId="2"/>
  </si>
  <si>
    <t>※契約水量の合計（雑用水）について、申請フォームの内容と齟齬が無いようお願いいたします。</t>
    <rPh sb="1" eb="3">
      <t>ケイヤク</t>
    </rPh>
    <rPh sb="3" eb="5">
      <t>スイリョウ</t>
    </rPh>
    <rPh sb="6" eb="8">
      <t>ゴウケイ</t>
    </rPh>
    <rPh sb="9" eb="12">
      <t>ザツヨウスイ</t>
    </rPh>
    <rPh sb="18" eb="20">
      <t>シンセイ</t>
    </rPh>
    <rPh sb="25" eb="27">
      <t>ナイヨウ</t>
    </rPh>
    <rPh sb="28" eb="30">
      <t>ソゴ</t>
    </rPh>
    <rPh sb="31" eb="32">
      <t>ナ</t>
    </rPh>
    <rPh sb="36" eb="37">
      <t>ネガ</t>
    </rPh>
    <phoneticPr fontId="2"/>
  </si>
  <si>
    <t>給水先数</t>
    <rPh sb="0" eb="2">
      <t>キュウスイ</t>
    </rPh>
    <rPh sb="2" eb="3">
      <t>サキ</t>
    </rPh>
    <rPh sb="3" eb="4">
      <t>スウ</t>
    </rPh>
    <phoneticPr fontId="5"/>
  </si>
  <si>
    <t>契約水量</t>
    <rPh sb="0" eb="2">
      <t>ケイヤク</t>
    </rPh>
    <rPh sb="2" eb="4">
      <t>スイリョウ</t>
    </rPh>
    <phoneticPr fontId="5"/>
  </si>
  <si>
    <t>供給先情報（業種別）</t>
    <rPh sb="3" eb="5">
      <t>ジョウホウ</t>
    </rPh>
    <rPh sb="6" eb="8">
      <t>ギョウシュ</t>
    </rPh>
    <rPh sb="8" eb="9">
      <t>ベツ</t>
    </rPh>
    <phoneticPr fontId="5"/>
  </si>
  <si>
    <t>供給先情報（用途別）</t>
    <rPh sb="3" eb="5">
      <t>ジョウホウ</t>
    </rPh>
    <rPh sb="6" eb="8">
      <t>ヨウト</t>
    </rPh>
    <rPh sb="8" eb="9">
      <t>ベツ</t>
    </rPh>
    <phoneticPr fontId="5"/>
  </si>
  <si>
    <t>①下水処理場</t>
    <phoneticPr fontId="5"/>
  </si>
  <si>
    <t>①冷却水</t>
    <rPh sb="1" eb="4">
      <t>レイキャクスイ</t>
    </rPh>
    <phoneticPr fontId="9"/>
  </si>
  <si>
    <t>②し尿処理場</t>
    <phoneticPr fontId="5"/>
  </si>
  <si>
    <t>②洗浄水</t>
    <rPh sb="1" eb="4">
      <t>センジョウスイ</t>
    </rPh>
    <phoneticPr fontId="9"/>
  </si>
  <si>
    <t>③ゴミ処理場</t>
    <phoneticPr fontId="5"/>
  </si>
  <si>
    <t>③希釈水</t>
    <rPh sb="1" eb="3">
      <t>キシャク</t>
    </rPh>
    <rPh sb="3" eb="4">
      <t>スイ</t>
    </rPh>
    <phoneticPr fontId="9"/>
  </si>
  <si>
    <t>④産廃処理場</t>
    <phoneticPr fontId="5"/>
  </si>
  <si>
    <t>④冷房</t>
    <rPh sb="1" eb="3">
      <t>レイボウ</t>
    </rPh>
    <phoneticPr fontId="9"/>
  </si>
  <si>
    <t>⑤庁舎等公共事務所</t>
    <phoneticPr fontId="5"/>
  </si>
  <si>
    <t>⑤トイレ用水</t>
    <rPh sb="4" eb="6">
      <t>ヨウスイ</t>
    </rPh>
    <phoneticPr fontId="9"/>
  </si>
  <si>
    <t>⑥民間事務所・ビル</t>
    <rPh sb="1" eb="3">
      <t>ミンカン</t>
    </rPh>
    <rPh sb="3" eb="5">
      <t>ジム</t>
    </rPh>
    <rPh sb="5" eb="6">
      <t>ショ</t>
    </rPh>
    <phoneticPr fontId="5"/>
  </si>
  <si>
    <t>⑥洗車用水</t>
    <rPh sb="1" eb="3">
      <t>センシャ</t>
    </rPh>
    <rPh sb="3" eb="5">
      <t>ヨウスイ</t>
    </rPh>
    <phoneticPr fontId="9"/>
  </si>
  <si>
    <t>⑦学校・研究施設等</t>
    <rPh sb="4" eb="6">
      <t>ケンキュウ</t>
    </rPh>
    <rPh sb="6" eb="8">
      <t>シセツ</t>
    </rPh>
    <rPh sb="8" eb="9">
      <t>ナド</t>
    </rPh>
    <phoneticPr fontId="5"/>
  </si>
  <si>
    <t>⑦散水用水</t>
    <rPh sb="1" eb="3">
      <t>サンスイ</t>
    </rPh>
    <rPh sb="3" eb="5">
      <t>ヨウスイ</t>
    </rPh>
    <phoneticPr fontId="9"/>
  </si>
  <si>
    <t>⑧建設・工事用水</t>
    <rPh sb="1" eb="3">
      <t>ケンセツ</t>
    </rPh>
    <rPh sb="4" eb="6">
      <t>コウジ</t>
    </rPh>
    <rPh sb="6" eb="8">
      <t>ヨウスイ</t>
    </rPh>
    <phoneticPr fontId="9"/>
  </si>
  <si>
    <t>⑨交通（公共）</t>
    <rPh sb="4" eb="6">
      <t>コウキョウ</t>
    </rPh>
    <phoneticPr fontId="5"/>
  </si>
  <si>
    <t>⑨その他</t>
    <rPh sb="1" eb="4">
      <t>ソノタ</t>
    </rPh>
    <phoneticPr fontId="9"/>
  </si>
  <si>
    <t>⑨交通（民間）</t>
    <rPh sb="4" eb="6">
      <t>ミンカン</t>
    </rPh>
    <phoneticPr fontId="5"/>
  </si>
  <si>
    <t>⑩流通・倉庫</t>
    <phoneticPr fontId="5"/>
  </si>
  <si>
    <t>⑪公園・運動場</t>
    <phoneticPr fontId="5"/>
  </si>
  <si>
    <t>⑫建設業</t>
    <phoneticPr fontId="5"/>
  </si>
  <si>
    <t>⑬農業用施設</t>
    <phoneticPr fontId="5"/>
  </si>
  <si>
    <t>⑭その他（公共）</t>
    <phoneticPr fontId="5"/>
  </si>
  <si>
    <t>⑭その他（民間）</t>
    <phoneticPr fontId="5"/>
  </si>
  <si>
    <t>①下水処理場</t>
  </si>
  <si>
    <t>②し尿処理場</t>
  </si>
  <si>
    <t>③ゴミ処理場</t>
  </si>
  <si>
    <t>④産廃処理場</t>
  </si>
  <si>
    <t>⑤庁舎等公共事務所</t>
  </si>
  <si>
    <t>⑩流通・倉庫</t>
  </si>
  <si>
    <t>⑪公園・運動場</t>
  </si>
  <si>
    <t>⑫建設業</t>
  </si>
  <si>
    <t>⑬農業用施設</t>
  </si>
  <si>
    <t>⑭その他（公共）</t>
  </si>
  <si>
    <t>⑭その他（民間）</t>
  </si>
  <si>
    <t>○リスト</t>
    <phoneticPr fontId="2"/>
  </si>
  <si>
    <t>供給先情報（業種別）</t>
    <phoneticPr fontId="2"/>
  </si>
  <si>
    <t>供給先情報（用途別）</t>
    <phoneticPr fontId="2"/>
  </si>
  <si>
    <t>⑧医療・福祉施設等</t>
    <rPh sb="6" eb="8">
      <t>シセツ</t>
    </rPh>
    <rPh sb="8" eb="9">
      <t>トウ</t>
    </rPh>
    <phoneticPr fontId="2"/>
  </si>
  <si>
    <t>⑧医療・福祉施設等</t>
    <rPh sb="6" eb="8">
      <t>シセツ</t>
    </rPh>
    <rPh sb="8" eb="9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</si>
</sst>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0"/>
      <color theme="1"/>
      <name val="Yu Gothic Light"/>
      <family val="3"/>
      <charset val="128"/>
      <scheme val="major"/>
    </font>
    <font>
      <sz val="11"/>
      <name val="ＭＳ Ｐゴシック"/>
      <family val="3"/>
      <charset val="128"/>
    </font>
    <font>
      <sz val="10"/>
      <name val="Yu Gothic"/>
      <family val="3"/>
      <charset val="128"/>
      <scheme val="minor"/>
    </font>
    <font>
      <sz val="6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 diagonalUp="1">
      <left style="hair">
        <color auto="1"/>
      </left>
      <right style="hair">
        <color auto="1"/>
      </right>
      <top/>
      <bottom style="thin">
        <color indexed="64"/>
      </bottom>
      <diagonal style="thin">
        <color auto="1"/>
      </diagonal>
    </border>
    <border diagonalUp="1">
      <left style="hair">
        <color auto="1"/>
      </left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13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14" xfId="0" applyFont="1" applyBorder="1" applyAlignment="1">
      <alignment vertical="center" textRotation="255"/>
    </xf>
    <xf numFmtId="38" fontId="3" fillId="0" borderId="3" xfId="1" applyFont="1" applyBorder="1" applyAlignment="1">
      <alignment horizontal="right" vertical="center"/>
    </xf>
    <xf numFmtId="0" fontId="3" fillId="0" borderId="15" xfId="0" applyFont="1" applyBorder="1" applyAlignment="1">
      <alignment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horizontal="center" vertical="center"/>
    </xf>
    <xf numFmtId="176" fontId="6" fillId="0" borderId="12" xfId="2" applyNumberFormat="1" applyFont="1" applyBorder="1" applyAlignment="1">
      <alignment horizontal="right" vertical="center"/>
    </xf>
    <xf numFmtId="38" fontId="8" fillId="0" borderId="12" xfId="3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38" fontId="8" fillId="0" borderId="0" xfId="3" applyFont="1" applyFill="1" applyBorder="1" applyAlignment="1">
      <alignment horizontal="left" vertical="center"/>
    </xf>
    <xf numFmtId="38" fontId="8" fillId="0" borderId="0" xfId="3" applyFont="1" applyFill="1" applyBorder="1" applyAlignment="1">
      <alignment horizontal="left" vertical="center" wrapText="1"/>
    </xf>
    <xf numFmtId="177" fontId="8" fillId="0" borderId="0" xfId="3" applyNumberFormat="1" applyFont="1" applyFill="1" applyBorder="1" applyAlignment="1">
      <alignment horizontal="left" vertical="center"/>
    </xf>
    <xf numFmtId="177" fontId="8" fillId="0" borderId="0" xfId="3" applyNumberFormat="1" applyFont="1" applyFill="1" applyBorder="1" applyAlignment="1">
      <alignment horizontal="left" vertical="center" wrapText="1" shrinkToFit="1"/>
    </xf>
    <xf numFmtId="38" fontId="8" fillId="0" borderId="12" xfId="3" applyFont="1" applyFill="1" applyBorder="1" applyAlignment="1">
      <alignment horizontal="left" vertical="center" wrapText="1"/>
    </xf>
    <xf numFmtId="177" fontId="8" fillId="0" borderId="12" xfId="3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8" fontId="3" fillId="0" borderId="9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2DCFEF25-0EA3-4F94-B1F2-BDF3C2177E49}"/>
    <cellStyle name="標準" xfId="0" builtinId="0"/>
    <cellStyle name="標準 2" xfId="2" xr:uid="{E214EE40-385D-4B09-9011-E9E3625A5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5"/>
  <sheetViews>
    <sheetView tabSelected="1" view="pageBreakPreview" zoomScaleNormal="100" zoomScaleSheetLayoutView="100" workbookViewId="0">
      <selection activeCell="B2" sqref="B2"/>
    </sheetView>
  </sheetViews>
  <sheetFormatPr defaultColWidth="10.625" defaultRowHeight="20.100000000000001" customHeight="1"/>
  <cols>
    <col min="1" max="1" width="2.625" style="1" customWidth="1"/>
    <col min="2" max="2" width="5.625" style="1" customWidth="1"/>
    <col min="3" max="3" width="15.625" style="1" customWidth="1"/>
    <col min="4" max="4" width="10.625" style="1"/>
    <col min="5" max="5" width="10.625" style="12"/>
    <col min="6" max="8" width="10.625" style="1"/>
    <col min="9" max="9" width="2.625" style="1" customWidth="1"/>
    <col min="10" max="16384" width="10.625" style="1"/>
  </cols>
  <sheetData>
    <row r="2" spans="2:8" ht="20.100000000000001" customHeight="1">
      <c r="H2" s="2" t="s">
        <v>0</v>
      </c>
    </row>
    <row r="3" spans="2:8" ht="20.100000000000001" customHeight="1">
      <c r="B3" s="1" t="s">
        <v>3</v>
      </c>
    </row>
    <row r="4" spans="2:8" s="3" customFormat="1" ht="30" customHeight="1">
      <c r="B4" s="43" t="s">
        <v>4</v>
      </c>
      <c r="C4" s="49" t="s">
        <v>8</v>
      </c>
      <c r="D4" s="49" t="s">
        <v>11</v>
      </c>
      <c r="E4" s="47" t="s">
        <v>5</v>
      </c>
      <c r="F4" s="49" t="s">
        <v>10</v>
      </c>
      <c r="G4" s="51"/>
      <c r="H4" s="41" t="s">
        <v>9</v>
      </c>
    </row>
    <row r="5" spans="2:8" s="3" customFormat="1" ht="20.100000000000001" customHeight="1">
      <c r="B5" s="44"/>
      <c r="C5" s="50"/>
      <c r="D5" s="50"/>
      <c r="E5" s="48"/>
      <c r="F5" s="10" t="s">
        <v>6</v>
      </c>
      <c r="G5" s="11" t="s">
        <v>7</v>
      </c>
      <c r="H5" s="42"/>
    </row>
    <row r="6" spans="2:8" ht="20.100000000000001" customHeight="1">
      <c r="B6" s="16"/>
      <c r="C6" s="4"/>
      <c r="D6" s="39"/>
      <c r="E6" s="17"/>
      <c r="F6" s="39"/>
      <c r="G6" s="39"/>
      <c r="H6" s="5"/>
    </row>
    <row r="7" spans="2:8" ht="20.100000000000001" customHeight="1">
      <c r="B7" s="14"/>
      <c r="C7" s="6"/>
      <c r="D7" s="39"/>
      <c r="E7" s="13"/>
      <c r="F7" s="39"/>
      <c r="G7" s="39"/>
      <c r="H7" s="7"/>
    </row>
    <row r="8" spans="2:8" ht="20.100000000000001" customHeight="1">
      <c r="B8" s="14"/>
      <c r="C8" s="6"/>
      <c r="D8" s="39"/>
      <c r="E8" s="13"/>
      <c r="F8" s="39"/>
      <c r="G8" s="39"/>
      <c r="H8" s="7"/>
    </row>
    <row r="9" spans="2:8" ht="20.100000000000001" customHeight="1">
      <c r="B9" s="14"/>
      <c r="C9" s="6"/>
      <c r="D9" s="39"/>
      <c r="E9" s="13"/>
      <c r="F9" s="39"/>
      <c r="G9" s="39"/>
      <c r="H9" s="7"/>
    </row>
    <row r="10" spans="2:8" ht="20.100000000000001" customHeight="1">
      <c r="B10" s="14"/>
      <c r="C10" s="6"/>
      <c r="D10" s="39"/>
      <c r="E10" s="13"/>
      <c r="F10" s="39"/>
      <c r="G10" s="39"/>
      <c r="H10" s="7"/>
    </row>
    <row r="11" spans="2:8" ht="20.100000000000001" customHeight="1">
      <c r="B11" s="14"/>
      <c r="C11" s="6"/>
      <c r="D11" s="39"/>
      <c r="E11" s="13"/>
      <c r="F11" s="39"/>
      <c r="G11" s="39"/>
      <c r="H11" s="7"/>
    </row>
    <row r="12" spans="2:8" ht="20.100000000000001" customHeight="1">
      <c r="B12" s="14"/>
      <c r="C12" s="6"/>
      <c r="D12" s="39"/>
      <c r="E12" s="13"/>
      <c r="F12" s="39"/>
      <c r="G12" s="39"/>
      <c r="H12" s="7"/>
    </row>
    <row r="13" spans="2:8" ht="20.100000000000001" customHeight="1">
      <c r="B13" s="14"/>
      <c r="C13" s="6"/>
      <c r="D13" s="39"/>
      <c r="E13" s="13"/>
      <c r="F13" s="39"/>
      <c r="G13" s="39"/>
      <c r="H13" s="7"/>
    </row>
    <row r="14" spans="2:8" ht="20.100000000000001" customHeight="1">
      <c r="B14" s="14"/>
      <c r="C14" s="6"/>
      <c r="D14" s="39"/>
      <c r="E14" s="13"/>
      <c r="F14" s="39"/>
      <c r="G14" s="39"/>
      <c r="H14" s="7"/>
    </row>
    <row r="15" spans="2:8" ht="20.100000000000001" customHeight="1">
      <c r="B15" s="15"/>
      <c r="C15" s="8"/>
      <c r="D15" s="40"/>
      <c r="E15" s="23"/>
      <c r="F15" s="40"/>
      <c r="G15" s="40"/>
      <c r="H15" s="9"/>
    </row>
    <row r="16" spans="2:8" ht="20.100000000000001" customHeight="1">
      <c r="B16" s="18" t="s">
        <v>2</v>
      </c>
      <c r="C16" s="19"/>
      <c r="D16" s="20"/>
      <c r="E16" s="21">
        <f>SUM(E6:E15)</f>
        <v>0</v>
      </c>
      <c r="F16" s="20"/>
      <c r="G16" s="20"/>
      <c r="H16" s="22"/>
    </row>
    <row r="18" spans="2:8" ht="20.100000000000001" customHeight="1">
      <c r="B18" s="1" t="s">
        <v>12</v>
      </c>
    </row>
    <row r="19" spans="2:8" ht="63" customHeight="1">
      <c r="B19" s="45" t="s">
        <v>13</v>
      </c>
      <c r="C19" s="46"/>
      <c r="D19" s="46"/>
      <c r="E19" s="46"/>
      <c r="F19" s="46"/>
      <c r="G19" s="46"/>
      <c r="H19" s="46"/>
    </row>
    <row r="20" spans="2:8" ht="117" customHeight="1">
      <c r="B20" s="45" t="s">
        <v>14</v>
      </c>
      <c r="C20" s="46"/>
      <c r="D20" s="46"/>
      <c r="E20" s="46"/>
      <c r="F20" s="46"/>
      <c r="G20" s="46"/>
      <c r="H20" s="46"/>
    </row>
    <row r="25" spans="2:8" ht="20.100000000000001" customHeight="1">
      <c r="B25" s="1" t="s">
        <v>1</v>
      </c>
    </row>
    <row r="26" spans="2:8" ht="20.100000000000001" customHeight="1">
      <c r="B26" s="1" t="s">
        <v>15</v>
      </c>
    </row>
    <row r="28" spans="2:8" ht="20.100000000000001" customHeight="1">
      <c r="B28" s="1" t="s">
        <v>55</v>
      </c>
    </row>
    <row r="29" spans="2:8" ht="20.100000000000001" customHeight="1">
      <c r="B29" s="37" t="s">
        <v>56</v>
      </c>
      <c r="E29" s="38" t="s">
        <v>57</v>
      </c>
    </row>
    <row r="30" spans="2:8" ht="20.100000000000001" customHeight="1">
      <c r="B30" s="1" t="s">
        <v>44</v>
      </c>
      <c r="E30" s="12" t="s">
        <v>21</v>
      </c>
    </row>
    <row r="31" spans="2:8" ht="20.100000000000001" customHeight="1">
      <c r="B31" s="1" t="s">
        <v>45</v>
      </c>
      <c r="E31" s="12" t="s">
        <v>23</v>
      </c>
    </row>
    <row r="32" spans="2:8" ht="20.100000000000001" customHeight="1">
      <c r="B32" s="1" t="s">
        <v>46</v>
      </c>
      <c r="E32" s="12" t="s">
        <v>25</v>
      </c>
    </row>
    <row r="33" spans="2:5" ht="20.100000000000001" customHeight="1">
      <c r="B33" s="1" t="s">
        <v>47</v>
      </c>
      <c r="E33" s="12" t="s">
        <v>27</v>
      </c>
    </row>
    <row r="34" spans="2:5" ht="20.100000000000001" customHeight="1">
      <c r="B34" s="1" t="s">
        <v>48</v>
      </c>
      <c r="E34" s="12" t="s">
        <v>29</v>
      </c>
    </row>
    <row r="35" spans="2:5" ht="20.100000000000001" customHeight="1">
      <c r="B35" s="1" t="s">
        <v>30</v>
      </c>
      <c r="E35" s="12" t="s">
        <v>31</v>
      </c>
    </row>
    <row r="36" spans="2:5" ht="20.100000000000001" customHeight="1">
      <c r="B36" s="1" t="s">
        <v>32</v>
      </c>
      <c r="E36" s="12" t="s">
        <v>33</v>
      </c>
    </row>
    <row r="37" spans="2:5" ht="20.100000000000001" customHeight="1">
      <c r="B37" s="1" t="s">
        <v>58</v>
      </c>
      <c r="E37" s="12" t="s">
        <v>34</v>
      </c>
    </row>
    <row r="38" spans="2:5" ht="20.100000000000001" customHeight="1">
      <c r="B38" s="1" t="s">
        <v>35</v>
      </c>
      <c r="E38" s="12" t="s">
        <v>36</v>
      </c>
    </row>
    <row r="39" spans="2:5" ht="20.100000000000001" customHeight="1">
      <c r="B39" s="1" t="s">
        <v>37</v>
      </c>
    </row>
    <row r="40" spans="2:5" ht="20.100000000000001" customHeight="1">
      <c r="B40" s="1" t="s">
        <v>49</v>
      </c>
    </row>
    <row r="41" spans="2:5" ht="20.100000000000001" customHeight="1">
      <c r="B41" s="1" t="s">
        <v>50</v>
      </c>
    </row>
    <row r="42" spans="2:5" ht="20.100000000000001" customHeight="1">
      <c r="B42" s="1" t="s">
        <v>51</v>
      </c>
    </row>
    <row r="43" spans="2:5" ht="20.100000000000001" customHeight="1">
      <c r="B43" s="1" t="s">
        <v>52</v>
      </c>
    </row>
    <row r="44" spans="2:5" ht="20.100000000000001" customHeight="1">
      <c r="B44" s="1" t="s">
        <v>53</v>
      </c>
    </row>
    <row r="45" spans="2:5" ht="20.100000000000001" customHeight="1">
      <c r="B45" s="1" t="s">
        <v>54</v>
      </c>
    </row>
  </sheetData>
  <mergeCells count="8">
    <mergeCell ref="H4:H5"/>
    <mergeCell ref="B4:B5"/>
    <mergeCell ref="B19:H19"/>
    <mergeCell ref="B20:H20"/>
    <mergeCell ref="E4:E5"/>
    <mergeCell ref="D4:D5"/>
    <mergeCell ref="C4:C5"/>
    <mergeCell ref="F4:G4"/>
  </mergeCells>
  <phoneticPr fontId="2"/>
  <dataValidations count="2">
    <dataValidation type="list" allowBlank="1" showInputMessage="1" showErrorMessage="1" sqref="D6:D15" xr:uid="{F8B14D4F-C65C-4E17-93C9-B77F6118B47E}">
      <formula1>$B$30:$B$45</formula1>
    </dataValidation>
    <dataValidation type="list" allowBlank="1" showInputMessage="1" showErrorMessage="1" sqref="F6:G15" xr:uid="{6C5B952E-9E1D-4C30-B2A9-9CAEA18A7E5D}">
      <formula1>$E$30:$E$38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6ECE-50E3-4873-B164-6D58CE943699}">
  <dimension ref="B1:AI38"/>
  <sheetViews>
    <sheetView zoomScale="85" zoomScaleNormal="85" zoomScaleSheetLayoutView="70" workbookViewId="0">
      <selection activeCell="G17" sqref="G17"/>
    </sheetView>
  </sheetViews>
  <sheetFormatPr defaultRowHeight="16.5"/>
  <cols>
    <col min="1" max="1" width="11" style="24" bestFit="1" customWidth="1"/>
    <col min="2" max="4" width="22" style="24" customWidth="1"/>
    <col min="5" max="5" width="10.625" style="24" customWidth="1"/>
    <col min="6" max="8" width="22" style="24" customWidth="1"/>
    <col min="9" max="31" width="11.5" style="24" customWidth="1"/>
    <col min="32" max="32" width="17.625" style="24" customWidth="1"/>
    <col min="33" max="34" width="11.5" style="24" customWidth="1"/>
    <col min="35" max="35" width="21.375" style="24" customWidth="1"/>
    <col min="36" max="16384" width="9" style="24"/>
  </cols>
  <sheetData>
    <row r="1" spans="2:35" ht="24" customHeight="1"/>
    <row r="2" spans="2:35" ht="35.25" customHeight="1">
      <c r="B2" s="26" t="s">
        <v>18</v>
      </c>
      <c r="C2" s="27" t="s">
        <v>16</v>
      </c>
      <c r="D2" s="27" t="s">
        <v>17</v>
      </c>
      <c r="F2" s="26" t="s">
        <v>19</v>
      </c>
      <c r="G2" s="27" t="s">
        <v>16</v>
      </c>
      <c r="H2" s="27" t="s">
        <v>17</v>
      </c>
    </row>
    <row r="3" spans="2:35" ht="35.25" customHeight="1">
      <c r="B3" s="25" t="s">
        <v>20</v>
      </c>
      <c r="C3" s="28">
        <f>COUNTIF('（別紙）通知様式第３'!D:D,【自動出力】給水先情報!B3)</f>
        <v>0</v>
      </c>
      <c r="D3" s="28">
        <f>SUMIF('（別紙）通知様式第３'!D:D,【自動出力】給水先情報!B3,'（別紙）通知様式第３'!E:E)</f>
        <v>0</v>
      </c>
      <c r="F3" s="29" t="s">
        <v>21</v>
      </c>
      <c r="G3" s="28">
        <f>COUNTIF('（別紙）通知様式第３'!F:F,【自動出力】給水先情報!F3)</f>
        <v>0</v>
      </c>
      <c r="H3" s="28">
        <f>SUMIF('（別紙）通知様式第３'!F:F,【自動出力】給水先情報!F3,'（別紙）通知様式第３'!E:E)</f>
        <v>0</v>
      </c>
    </row>
    <row r="4" spans="2:35" ht="35.25" customHeight="1">
      <c r="B4" s="25" t="s">
        <v>22</v>
      </c>
      <c r="C4" s="28">
        <f>COUNTIF('（別紙）通知様式第３'!D:D,【自動出力】給水先情報!B4)</f>
        <v>0</v>
      </c>
      <c r="D4" s="28">
        <f>SUMIF('（別紙）通知様式第３'!D:D,【自動出力】給水先情報!B4,'（別紙）通知様式第３'!E:E)</f>
        <v>0</v>
      </c>
      <c r="E4" s="30"/>
      <c r="F4" s="29" t="s">
        <v>23</v>
      </c>
      <c r="G4" s="28">
        <f>COUNTIF('（別紙）通知様式第３'!F:F,【自動出力】給水先情報!F4)</f>
        <v>0</v>
      </c>
      <c r="H4" s="28">
        <f>SUMIF('（別紙）通知様式第３'!F:F,【自動出力】給水先情報!F4,'（別紙）通知様式第３'!E:E)</f>
        <v>0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2:35" ht="35.25" customHeight="1">
      <c r="B5" s="25" t="s">
        <v>24</v>
      </c>
      <c r="C5" s="28">
        <f>COUNTIF('（別紙）通知様式第３'!D:D,【自動出力】給水先情報!B5)</f>
        <v>0</v>
      </c>
      <c r="D5" s="28">
        <f>SUMIF('（別紙）通知様式第３'!D:D,【自動出力】給水先情報!B5,'（別紙）通知様式第３'!E:E)</f>
        <v>0</v>
      </c>
      <c r="F5" s="29" t="s">
        <v>25</v>
      </c>
      <c r="G5" s="28">
        <f>COUNTIF('（別紙）通知様式第３'!F:F,【自動出力】給水先情報!F5)</f>
        <v>0</v>
      </c>
      <c r="H5" s="28">
        <f>SUMIF('（別紙）通知様式第３'!F:F,【自動出力】給水先情報!F5,'（別紙）通知様式第３'!E:E)</f>
        <v>0</v>
      </c>
    </row>
    <row r="6" spans="2:35" ht="35.25" customHeight="1">
      <c r="B6" s="25" t="s">
        <v>26</v>
      </c>
      <c r="C6" s="28">
        <f>COUNTIF('（別紙）通知様式第３'!D:D,【自動出力】給水先情報!B6)</f>
        <v>0</v>
      </c>
      <c r="D6" s="28">
        <f>SUMIF('（別紙）通知様式第３'!D:D,【自動出力】給水先情報!B6,'（別紙）通知様式第３'!E:E)</f>
        <v>0</v>
      </c>
      <c r="F6" s="29" t="s">
        <v>27</v>
      </c>
      <c r="G6" s="28">
        <f>COUNTIF('（別紙）通知様式第３'!F:F,【自動出力】給水先情報!F6)</f>
        <v>0</v>
      </c>
      <c r="H6" s="28">
        <f>SUMIF('（別紙）通知様式第３'!F:F,【自動出力】給水先情報!F6,'（別紙）通知様式第３'!E:E)</f>
        <v>0</v>
      </c>
    </row>
    <row r="7" spans="2:35" ht="35.25" customHeight="1">
      <c r="B7" s="25" t="s">
        <v>28</v>
      </c>
      <c r="C7" s="28">
        <f>COUNTIF('（別紙）通知様式第３'!D:D,【自動出力】給水先情報!B7)</f>
        <v>0</v>
      </c>
      <c r="D7" s="28">
        <f>SUMIF('（別紙）通知様式第３'!D:D,【自動出力】給水先情報!B7,'（別紙）通知様式第３'!E:E)</f>
        <v>0</v>
      </c>
      <c r="F7" s="29" t="s">
        <v>29</v>
      </c>
      <c r="G7" s="28">
        <f>COUNTIF('（別紙）通知様式第３'!F:F,【自動出力】給水先情報!F7)</f>
        <v>0</v>
      </c>
      <c r="H7" s="28">
        <f>SUMIF('（別紙）通知様式第３'!F:F,【自動出力】給水先情報!F7,'（別紙）通知様式第３'!E:E)</f>
        <v>0</v>
      </c>
    </row>
    <row r="8" spans="2:35" ht="35.25" customHeight="1">
      <c r="B8" s="25" t="s">
        <v>30</v>
      </c>
      <c r="C8" s="28">
        <f>COUNTIF('（別紙）通知様式第３'!D:D,【自動出力】給水先情報!B8)</f>
        <v>0</v>
      </c>
      <c r="D8" s="28">
        <f>SUMIF('（別紙）通知様式第３'!D:D,【自動出力】給水先情報!B8,'（別紙）通知様式第３'!E:E)</f>
        <v>0</v>
      </c>
      <c r="E8" s="31"/>
      <c r="F8" s="29" t="s">
        <v>31</v>
      </c>
      <c r="G8" s="28">
        <f>COUNTIF('（別紙）通知様式第３'!F:F,【自動出力】給水先情報!F8)</f>
        <v>0</v>
      </c>
      <c r="H8" s="28">
        <f>SUMIF('（別紙）通知様式第３'!F:F,【自動出力】給水先情報!F8,'（別紙）通知様式第３'!E:E)</f>
        <v>0</v>
      </c>
      <c r="I8" s="31"/>
      <c r="J8" s="31"/>
      <c r="K8" s="31"/>
      <c r="L8" s="31"/>
      <c r="M8" s="31"/>
      <c r="N8" s="31"/>
      <c r="O8" s="31"/>
      <c r="P8" s="32"/>
      <c r="Q8" s="32"/>
      <c r="R8" s="33"/>
      <c r="S8" s="33"/>
      <c r="T8" s="33"/>
    </row>
    <row r="9" spans="2:35" ht="35.25" customHeight="1">
      <c r="B9" s="25" t="s">
        <v>32</v>
      </c>
      <c r="C9" s="28">
        <f>COUNTIF('（別紙）通知様式第３'!D:D,【自動出力】給水先情報!B9)</f>
        <v>0</v>
      </c>
      <c r="D9" s="28">
        <f>SUMIF('（別紙）通知様式第３'!D:D,【自動出力】給水先情報!B9,'（別紙）通知様式第３'!E:E)</f>
        <v>0</v>
      </c>
      <c r="E9" s="30"/>
      <c r="F9" s="29" t="s">
        <v>33</v>
      </c>
      <c r="G9" s="28">
        <f>COUNTIF('（別紙）通知様式第３'!F:F,【自動出力】給水先情報!F9)</f>
        <v>0</v>
      </c>
      <c r="H9" s="28">
        <f>SUMIF('（別紙）通知様式第３'!F:F,【自動出力】給水先情報!F9,'（別紙）通知様式第３'!E:E)</f>
        <v>0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4"/>
    </row>
    <row r="10" spans="2:35" ht="35.25" customHeight="1">
      <c r="B10" s="25" t="s">
        <v>59</v>
      </c>
      <c r="C10" s="28">
        <f>COUNTIF('（別紙）通知様式第３'!D:D,【自動出力】給水先情報!B10)</f>
        <v>0</v>
      </c>
      <c r="D10" s="28">
        <f>SUMIF('（別紙）通知様式第３'!D:D,【自動出力】給水先情報!B10,'（別紙）通知様式第３'!E:E)</f>
        <v>0</v>
      </c>
      <c r="F10" s="35" t="s">
        <v>34</v>
      </c>
      <c r="G10" s="28">
        <f>COUNTIF('（別紙）通知様式第３'!F:F,【自動出力】給水先情報!F10)</f>
        <v>0</v>
      </c>
      <c r="H10" s="28">
        <f>SUMIF('（別紙）通知様式第３'!F:F,【自動出力】給水先情報!F10,'（別紙）通知様式第３'!E:E)</f>
        <v>0</v>
      </c>
    </row>
    <row r="11" spans="2:35" ht="35.25" customHeight="1">
      <c r="B11" s="25" t="s">
        <v>35</v>
      </c>
      <c r="C11" s="28">
        <f>COUNTIF('（別紙）通知様式第３'!D:D,【自動出力】給水先情報!B11)</f>
        <v>0</v>
      </c>
      <c r="D11" s="28">
        <f>SUMIF('（別紙）通知様式第３'!D:D,【自動出力】給水先情報!B11,'（別紙）通知様式第３'!E:E)</f>
        <v>0</v>
      </c>
      <c r="F11" s="36" t="s">
        <v>36</v>
      </c>
      <c r="G11" s="28">
        <f>COUNTIF('（別紙）通知様式第３'!F:F,【自動出力】給水先情報!F11)</f>
        <v>0</v>
      </c>
      <c r="H11" s="28">
        <f>SUMIF('（別紙）通知様式第３'!F:F,【自動出力】給水先情報!F11,'（別紙）通知様式第３'!E:E)</f>
        <v>0</v>
      </c>
    </row>
    <row r="12" spans="2:35" ht="35.25" customHeight="1">
      <c r="B12" s="25" t="s">
        <v>37</v>
      </c>
      <c r="C12" s="28">
        <f>COUNTIF('（別紙）通知様式第３'!D:D,【自動出力】給水先情報!B12)</f>
        <v>0</v>
      </c>
      <c r="D12" s="28">
        <f>SUMIF('（別紙）通知様式第３'!D:D,【自動出力】給水先情報!B12,'（別紙）通知様式第３'!E:E)</f>
        <v>0</v>
      </c>
      <c r="F12" s="31"/>
    </row>
    <row r="13" spans="2:35" ht="35.25" customHeight="1">
      <c r="B13" s="25" t="s">
        <v>38</v>
      </c>
      <c r="C13" s="28">
        <f>COUNTIF('（別紙）通知様式第３'!D:D,【自動出力】給水先情報!B13)</f>
        <v>0</v>
      </c>
      <c r="D13" s="28">
        <f>SUMIF('（別紙）通知様式第３'!D:D,【自動出力】給水先情報!B13,'（別紙）通知様式第３'!E:E)</f>
        <v>0</v>
      </c>
      <c r="F13" s="31"/>
    </row>
    <row r="14" spans="2:35" ht="35.25" customHeight="1">
      <c r="B14" s="25" t="s">
        <v>39</v>
      </c>
      <c r="C14" s="28">
        <f>COUNTIF('（別紙）通知様式第３'!D:D,【自動出力】給水先情報!B14)</f>
        <v>0</v>
      </c>
      <c r="D14" s="28">
        <f>SUMIF('（別紙）通知様式第３'!D:D,【自動出力】給水先情報!B14,'（別紙）通知様式第３'!E:E)</f>
        <v>0</v>
      </c>
      <c r="F14" s="31"/>
    </row>
    <row r="15" spans="2:35" ht="35.25" customHeight="1">
      <c r="B15" s="25" t="s">
        <v>40</v>
      </c>
      <c r="C15" s="28">
        <f>COUNTIF('（別紙）通知様式第３'!D:D,【自動出力】給水先情報!B15)</f>
        <v>0</v>
      </c>
      <c r="D15" s="28">
        <f>SUMIF('（別紙）通知様式第３'!D:D,【自動出力】給水先情報!B15,'（別紙）通知様式第３'!E:E)</f>
        <v>0</v>
      </c>
    </row>
    <row r="16" spans="2:35" ht="35.25" customHeight="1">
      <c r="B16" s="25" t="s">
        <v>41</v>
      </c>
      <c r="C16" s="28">
        <f>COUNTIF('（別紙）通知様式第３'!D:D,【自動出力】給水先情報!B16)</f>
        <v>0</v>
      </c>
      <c r="D16" s="28">
        <f>SUMIF('（別紙）通知様式第３'!D:D,【自動出力】給水先情報!B16,'（別紙）通知様式第３'!E:E)</f>
        <v>0</v>
      </c>
      <c r="E16" s="31"/>
    </row>
    <row r="17" spans="2:5" ht="35.25" customHeight="1">
      <c r="B17" s="25" t="s">
        <v>42</v>
      </c>
      <c r="C17" s="28">
        <f>COUNTIF('（別紙）通知様式第３'!D:D,【自動出力】給水先情報!B17)</f>
        <v>0</v>
      </c>
      <c r="D17" s="28">
        <f>SUMIF('（別紙）通知様式第３'!D:D,【自動出力】給水先情報!B17,'（別紙）通知様式第３'!E:E)</f>
        <v>0</v>
      </c>
    </row>
    <row r="18" spans="2:5" ht="35.25" customHeight="1">
      <c r="B18" s="25" t="s">
        <v>43</v>
      </c>
      <c r="C18" s="28">
        <f>COUNTIF('（別紙）通知様式第３'!D:D,【自動出力】給水先情報!B18)</f>
        <v>0</v>
      </c>
      <c r="D18" s="28">
        <f>SUMIF('（別紙）通知様式第３'!D:D,【自動出力】給水先情報!B18,'（別紙）通知様式第３'!E:E)</f>
        <v>0</v>
      </c>
      <c r="E18" s="31"/>
    </row>
    <row r="19" spans="2:5" ht="35.25" customHeight="1">
      <c r="D19" s="31"/>
    </row>
    <row r="20" spans="2:5" ht="35.25" customHeight="1">
      <c r="D20" s="31"/>
    </row>
    <row r="21" spans="2:5" ht="35.25" customHeight="1">
      <c r="D21" s="31"/>
    </row>
    <row r="22" spans="2:5" ht="35.25" customHeight="1">
      <c r="D22" s="31"/>
    </row>
    <row r="23" spans="2:5" ht="35.25" customHeight="1">
      <c r="D23" s="31"/>
    </row>
    <row r="24" spans="2:5" ht="35.25" customHeight="1">
      <c r="D24" s="31"/>
    </row>
    <row r="25" spans="2:5" ht="35.25" customHeight="1">
      <c r="D25" s="31"/>
    </row>
    <row r="26" spans="2:5" ht="35.25" customHeight="1">
      <c r="D26" s="31"/>
    </row>
    <row r="27" spans="2:5" ht="35.25" customHeight="1">
      <c r="D27" s="31"/>
    </row>
    <row r="28" spans="2:5" ht="35.25" customHeight="1">
      <c r="D28" s="32"/>
    </row>
    <row r="29" spans="2:5" ht="35.25" customHeight="1">
      <c r="D29" s="32"/>
    </row>
    <row r="30" spans="2:5" ht="35.25" customHeight="1">
      <c r="D30" s="33"/>
    </row>
    <row r="31" spans="2:5" ht="35.25" customHeight="1"/>
    <row r="32" spans="2:5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</sheetData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11" ma:contentTypeDescription="新しいドキュメントを作成します。" ma:contentTypeScope="" ma:versionID="0af892dc1ed70ecb83cba973c4c20bb1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6339691ae181579dcdeddd722f01150c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9f2b08c-ffa7-479b-b8eb-bf5de9ab8f98}" ma:internalName="TaxCatchAll" ma:showField="CatchAllData" ma:web="e0b654a8-61a5-4a56-b69d-ea9ad85e9f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9AA40-DA2D-41A7-84E6-B087751DF805}"/>
</file>

<file path=customXml/itemProps2.xml><?xml version="1.0" encoding="utf-8"?>
<ds:datastoreItem xmlns:ds="http://schemas.openxmlformats.org/officeDocument/2006/customXml" ds:itemID="{BBB6C8E2-A8E5-4D9E-8019-50587EAFA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（別紙）通知様式第３</vt:lpstr>
      <vt:lpstr>【自動出力】給水先情報</vt:lpstr>
      <vt:lpstr>'（別紙）通知様式第３'!Print_Area</vt:lpstr>
      <vt:lpstr>【自動出力】給水先情報!Print_Area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中谷　英嗣</cp:lastModifiedBy>
  <cp:lastPrinted>2022-03-30T03:59:47Z</cp:lastPrinted>
  <dcterms:created xsi:type="dcterms:W3CDTF">2015-06-05T18:19:34Z</dcterms:created>
  <dcterms:modified xsi:type="dcterms:W3CDTF">2022-07-01T04:11:54Z</dcterms:modified>
</cp:coreProperties>
</file>